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9705" activeTab="0"/>
  </bookViews>
  <sheets>
    <sheet name="ย1" sheetId="1" r:id="rId1"/>
    <sheet name="บัญชีสรุปโครงการ ผ.01" sheetId="2" r:id="rId2"/>
  </sheets>
  <definedNames/>
  <calcPr fullCalcOnLoad="1"/>
</workbook>
</file>

<file path=xl/sharedStrings.xml><?xml version="1.0" encoding="utf-8"?>
<sst xmlns="http://schemas.openxmlformats.org/spreadsheetml/2006/main" count="198" uniqueCount="126">
  <si>
    <t>ประชาชน</t>
  </si>
  <si>
    <t>องค์การบริหารส่วนตำบลหนองงูเหลือม</t>
  </si>
  <si>
    <t>โครงการ</t>
  </si>
  <si>
    <t xml:space="preserve"> 
 </t>
  </si>
  <si>
    <t>ที่</t>
  </si>
  <si>
    <t>วัตถุประสงค์</t>
  </si>
  <si>
    <t>เป้าหมาย</t>
  </si>
  <si>
    <t>(ผลผลิตของโครงการ)</t>
  </si>
  <si>
    <t>(บาท)</t>
  </si>
  <si>
    <t>หน่วยงานที่</t>
  </si>
  <si>
    <t>กองช่าง</t>
  </si>
  <si>
    <t>รับผิดชอบหลัก</t>
  </si>
  <si>
    <t>ตัวชี้วัด</t>
  </si>
  <si>
    <t>(KPI)</t>
  </si>
  <si>
    <t>รายละเอียดโครงการพัฒนา</t>
  </si>
  <si>
    <t>ร้อยละ 80</t>
  </si>
  <si>
    <t>ผลลัพธ์</t>
  </si>
  <si>
    <t>ที่คาดว่าจะได้รับ</t>
  </si>
  <si>
    <t>องค์การบริหารส่วนตำบลหนองงูเหลือม อำเภอเฉลิมพระเกียรติ จังหวัดนครราชสีมา</t>
  </si>
  <si>
    <t xml:space="preserve">   1. ยุทธศาสตร์การพัฒนาเศรษฐกิจ</t>
  </si>
  <si>
    <t>งบประมาณ</t>
  </si>
  <si>
    <t>ยุทธศาสตร์</t>
  </si>
  <si>
    <t>ปี2561</t>
  </si>
  <si>
    <t>จำนวนโครงการ</t>
  </si>
  <si>
    <t>งบประมาณ (บาท)</t>
  </si>
  <si>
    <t>ปี 2562</t>
  </si>
  <si>
    <t>ปี 2563</t>
  </si>
  <si>
    <t>ปี 2564</t>
  </si>
  <si>
    <t>ปี 2565</t>
  </si>
  <si>
    <t>รวม 5 ปี</t>
  </si>
  <si>
    <t>บัญชีสรุปโครงการพัฒนา</t>
  </si>
  <si>
    <t>1) ยุทธศาสตร์การพัฒนาเศรษฐกิจ</t>
  </si>
  <si>
    <t xml:space="preserve">  1.1 แผนงานการเกษตร</t>
  </si>
  <si>
    <t>2) ยุทธศาสตร์ด้านการพัฒนาสังคมการรักษาความปลอดภัยและทรัพย์สิน</t>
  </si>
  <si>
    <t>รวม</t>
  </si>
  <si>
    <t xml:space="preserve"> รวม</t>
  </si>
  <si>
    <t xml:space="preserve">  2.1 แผนงานสังคมสงเคราะห์</t>
  </si>
  <si>
    <t>5) ยุทธศาสตร์ด้านการบริหารจัดการ</t>
  </si>
  <si>
    <t xml:space="preserve"> 5.1 แผนงานบริหารงานทั่วไป</t>
  </si>
  <si>
    <t xml:space="preserve"> 5.2 แผนงานสร้างความเข้มแข็งของชุมชน</t>
  </si>
  <si>
    <t>รวมทั้งสิ้น</t>
  </si>
  <si>
    <t>พึงพอใจ</t>
  </si>
  <si>
    <t>มีความ</t>
  </si>
  <si>
    <t>ก. ยุทธศาสตร์จังหวัดที่ 1 การพัฒนาและเพิ่มความสามารถในการแข่งขันทางเศรษฐกิจ</t>
  </si>
  <si>
    <t>ข. ยุทธศาสตร์การพัฒนาขององค์กรปกครองส่วนท้องถิ่นในเขตจังหวัด 6 ยุทธศาสตร์ด้านการพัฒนาโครงสร้างพื้นฐาน</t>
  </si>
  <si>
    <t xml:space="preserve">  1.2 แผนงานอุตสาหกรรมและการโยธา</t>
  </si>
  <si>
    <t xml:space="preserve">  1.3 แผนงานเคหะชุมชน</t>
  </si>
  <si>
    <t xml:space="preserve"> 5.3 แผนงานเคหะชุมชน</t>
  </si>
  <si>
    <t xml:space="preserve">  2.2 แผนงานสาธารณสุข</t>
  </si>
  <si>
    <t xml:space="preserve">  2.3 แผนงานสร้างความเข้มแข็งของชุมชน</t>
  </si>
  <si>
    <t xml:space="preserve">  2.4 พัฒนางานป้องกันและบรรเทาสาธารณภัย</t>
  </si>
  <si>
    <t>3) ยุทธศาสตร์ด้านการพัฒนาการศึกษา ศาสนา วัฒนธรรม กีฬา และการท่องเที่ยว</t>
  </si>
  <si>
    <t xml:space="preserve">  3.1 แผนงานระดับก่อนวัยเรียนและประถมศึกษา</t>
  </si>
  <si>
    <t xml:space="preserve">  3.2 แผนงานศาสนาและวัฒนธรรมท้องถิ่น</t>
  </si>
  <si>
    <t xml:space="preserve">  3.3 แผนงานกีฬาและนันทนาการ</t>
  </si>
  <si>
    <t>4) ยุทธศาสตร์ด้านการอนุรักษ์ทรัพยากรธรรมชาติและสิ่งแวดล้อม</t>
  </si>
  <si>
    <t xml:space="preserve">  4.1 แผนงานการเกษตร</t>
  </si>
  <si>
    <t xml:space="preserve">  4.2 แผนงานเคหะชุมชน</t>
  </si>
  <si>
    <t>โครงการปรับปรุง</t>
  </si>
  <si>
    <t>ตามแบบ อบต. กำหนด</t>
  </si>
  <si>
    <t>ได้รับความ</t>
  </si>
  <si>
    <t>ตำบลหนองงูเหลือม</t>
  </si>
  <si>
    <t>อ.เฉลิมพระเกียรติ</t>
  </si>
  <si>
    <t>จ.นครราชสีมา</t>
  </si>
  <si>
    <t>เพื่อใช้เป็นบ่อพัก</t>
  </si>
  <si>
    <t>ตะกอน ของประปา</t>
  </si>
  <si>
    <t>อบต.หนองงูเหลือม</t>
  </si>
  <si>
    <t>เพียงพอ</t>
  </si>
  <si>
    <t>ประชาชนได้รับ</t>
  </si>
  <si>
    <t>เพื่อตกตะกอนในการผลิต</t>
  </si>
  <si>
    <t>น้ำประปาเพื่อบริการ</t>
  </si>
  <si>
    <t>ประชาชนได้อย่าง</t>
  </si>
  <si>
    <t>เพื่อเพิ่มประสิทธิภาพ</t>
  </si>
  <si>
    <t>แผนพัฒนาท้องถิ่น (พ.ศ.2561 - 2565) เพิ่มเติม ฉบับที่ 7</t>
  </si>
  <si>
    <t>1.2 แผนงานอุตสาหกรรมและการโยธา</t>
  </si>
  <si>
    <t xml:space="preserve">ประปาบ้านโตนด </t>
  </si>
  <si>
    <t xml:space="preserve">หมู่ 10 </t>
  </si>
  <si>
    <t>ก่อสร้างถังกรองผิวดินขนาด</t>
  </si>
  <si>
    <t xml:space="preserve">20 ลบ.ม. จำนวน 1 ชุด </t>
  </si>
  <si>
    <t>พร้อมติดตั้งป้ายโครงการ</t>
  </si>
  <si>
    <t>ในการผลิตน้ำประปา</t>
  </si>
  <si>
    <t>เพื่อให้บริหารแก่</t>
  </si>
  <si>
    <t>ร้อยละ</t>
  </si>
  <si>
    <t>ประชาชนมีน้ำเพื่อใช้ใน</t>
  </si>
  <si>
    <t>การอุปโภคบริโภค</t>
  </si>
  <si>
    <t>อย่างเพียงพอ</t>
  </si>
  <si>
    <t>โครงการขุดบ่อ</t>
  </si>
  <si>
    <t>บ่อสำหรับระบายน้ำ</t>
  </si>
  <si>
    <t>โรงสูบ 1 ชุด พร้อมอุปกรณ์</t>
  </si>
  <si>
    <t>ตามแบบมาตรฐาน</t>
  </si>
  <si>
    <t xml:space="preserve">กรมทรัพยากรน้ำ </t>
  </si>
  <si>
    <t xml:space="preserve"> แผนพัฒนาท้องถิ่น (พ.ศ.2561-2565) เปลี่ยนแปลง ฉบับที่ 2</t>
  </si>
  <si>
    <t>โครงการซ่อมสร้าง</t>
  </si>
  <si>
    <t>ถนนลาดยางแอสฟัลท์</t>
  </si>
  <si>
    <t>คอนกรีต สายทางหน้า</t>
  </si>
  <si>
    <t>โรงเรียนบ้านนาตาวงษ์</t>
  </si>
  <si>
    <t>บ้านนาตาวงษ์ หมู่ที่ 8</t>
  </si>
  <si>
    <t xml:space="preserve">เพื่อให้ประชาชน </t>
  </si>
  <si>
    <t>หมู่ที่ 8 และผู้สัญจร</t>
  </si>
  <si>
    <t>ไปมามีความสะดวก</t>
  </si>
  <si>
    <t>และปลอดภัยในการ</t>
  </si>
  <si>
    <t>เดินทาง</t>
  </si>
  <si>
    <t xml:space="preserve"> -ขุดรื้อถนนเดิม กว้าง 6.00</t>
  </si>
  <si>
    <t>เมตร ยาว 110.00 เมตร</t>
  </si>
  <si>
    <t>ไหล่ทางหินคลุกข้างละ 1.00 ม.</t>
  </si>
  <si>
    <t>กว้าง 8.00 เมตร ยาว 110.00</t>
  </si>
  <si>
    <t>เมตร หนา 0.10 ม. หรือมี</t>
  </si>
  <si>
    <t xml:space="preserve">ปริมาตรหินคลุกไม่น้อยกว่า </t>
  </si>
  <si>
    <t>89.65 ตร.ม.</t>
  </si>
  <si>
    <t xml:space="preserve"> -ปูผิวจราจรแอสฟัลท์คอนกรีต</t>
  </si>
  <si>
    <t>กว้าง 6.00 ม. ยาว 110.00 ม.</t>
  </si>
  <si>
    <t>สะดวกในการ</t>
  </si>
  <si>
    <t>สัญจรไปมา</t>
  </si>
  <si>
    <t>เพิ่มขึ้น 80%</t>
  </si>
  <si>
    <t>ความสะดวกใน</t>
  </si>
  <si>
    <t>สัญจรไปมาภายใน</t>
  </si>
  <si>
    <t>หมู่บ้านและตำบล</t>
  </si>
  <si>
    <t>ขนาดกว้างบน 20.00 ม.</t>
  </si>
  <si>
    <t>ยาว 25.00 ม. ลึก 3.00</t>
  </si>
  <si>
    <t>เมตร จำนวน 2 บ่อ</t>
  </si>
  <si>
    <t>ตามแบบ อบต.หนองงูเหลือม</t>
  </si>
  <si>
    <t>กำหนด</t>
  </si>
  <si>
    <t>หนา 0.05 ม.</t>
  </si>
  <si>
    <t>แผนพัฒนาท้องถิ่น (พ.ศ.2561 - 2565) เปลี่ยนแปลง ครั้งที่ 2</t>
  </si>
  <si>
    <t>พักตะกอนประปา</t>
  </si>
  <si>
    <t>บ้านนาตาวงษ์</t>
  </si>
</sst>
</file>

<file path=xl/styles.xml><?xml version="1.0" encoding="utf-8"?>
<styleSheet xmlns="http://schemas.openxmlformats.org/spreadsheetml/2006/main">
  <numFmts count="2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[$€-2]\ #,##0.00_);[Red]\([$€-2]\ #,##0.00\)"/>
    <numFmt numFmtId="191" formatCode="0.0"/>
    <numFmt numFmtId="192" formatCode="0.000"/>
    <numFmt numFmtId="193" formatCode="_-* #,##0.0_-;\-* #,##0.0_-;_-* &quot;-&quot;??_-;_-@_-"/>
    <numFmt numFmtId="194" formatCode="_-* #,##0_-;\-* #,##0_-;_-* &quot;-&quot;??_-;_-@_-"/>
    <numFmt numFmtId="195" formatCode="_-* #,##0.000_-;\-* #,##0.000_-;_-* &quot;-&quot;??_-;_-@_-"/>
    <numFmt numFmtId="196" formatCode="_-* #,##0.0000_-;\-* #,##0.0000_-;_-* &quot;-&quot;??_-;_-@_-"/>
    <numFmt numFmtId="197" formatCode="_-* #,##0.00000_-;\-* #,##0.00000_-;_-* &quot;-&quot;??_-;_-@_-"/>
    <numFmt numFmtId="198" formatCode="#,##0.0"/>
    <numFmt numFmtId="199" formatCode="_(* #,##0_);_(* \(#,##0\);_(* &quot;-&quot;??_);_(@_)"/>
  </numFmts>
  <fonts count="57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name val="TH SarabunIT๙"/>
      <family val="2"/>
    </font>
    <font>
      <sz val="13"/>
      <name val="TH SarabunIT๙"/>
      <family val="2"/>
    </font>
    <font>
      <b/>
      <sz val="13"/>
      <name val="TH SarabunIT๙"/>
      <family val="2"/>
    </font>
    <font>
      <sz val="14"/>
      <name val="TH SarabunIT๙"/>
      <family val="2"/>
    </font>
    <font>
      <sz val="12"/>
      <name val="TH SarabunIT๙"/>
      <family val="2"/>
    </font>
    <font>
      <sz val="15"/>
      <name val="TH SarabunIT๙"/>
      <family val="2"/>
    </font>
    <font>
      <b/>
      <sz val="15"/>
      <name val="TH SarabunIT๙"/>
      <family val="2"/>
    </font>
    <font>
      <b/>
      <sz val="14"/>
      <name val="TH SarabunIT๙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5"/>
      <color indexed="10"/>
      <name val="TH SarabunIT๙"/>
      <family val="2"/>
    </font>
    <font>
      <sz val="14"/>
      <color indexed="8"/>
      <name val="TH SarabunIT๙"/>
      <family val="2"/>
    </font>
    <font>
      <sz val="13"/>
      <color indexed="8"/>
      <name val="TH SarabunIT๙"/>
      <family val="2"/>
    </font>
    <font>
      <sz val="12"/>
      <color indexed="8"/>
      <name val="TH SarabunIT๙"/>
      <family val="2"/>
    </font>
    <font>
      <sz val="15"/>
      <color indexed="8"/>
      <name val="TH SarabunIT๙"/>
      <family val="2"/>
    </font>
    <font>
      <sz val="16"/>
      <color indexed="8"/>
      <name val="TH SarabunIT๙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5"/>
      <color rgb="FFFF0000"/>
      <name val="TH SarabunIT๙"/>
      <family val="2"/>
    </font>
    <font>
      <sz val="14"/>
      <color theme="1"/>
      <name val="TH SarabunIT๙"/>
      <family val="2"/>
    </font>
    <font>
      <sz val="13"/>
      <color theme="1"/>
      <name val="TH SarabunIT๙"/>
      <family val="2"/>
    </font>
    <font>
      <sz val="12"/>
      <color theme="1"/>
      <name val="TH SarabunIT๙"/>
      <family val="2"/>
    </font>
    <font>
      <sz val="15"/>
      <color theme="1"/>
      <name val="TH SarabunIT๙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3" borderId="1" applyNumberFormat="0" applyAlignment="0" applyProtection="0"/>
    <xf numFmtId="0" fontId="45" fillId="24" borderId="0" applyNumberFormat="0" applyBorder="0" applyAlignment="0" applyProtection="0"/>
    <xf numFmtId="0" fontId="46" fillId="0" borderId="4" applyNumberFormat="0" applyFill="0" applyAlignment="0" applyProtection="0"/>
    <xf numFmtId="0" fontId="47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48" fillId="20" borderId="5" applyNumberFormat="0" applyAlignment="0" applyProtection="0"/>
    <xf numFmtId="0" fontId="0" fillId="32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0" fontId="5" fillId="33" borderId="10" xfId="0" applyFont="1" applyFill="1" applyBorder="1" applyAlignment="1">
      <alignment horizontal="right"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vertical="top" wrapText="1"/>
    </xf>
    <xf numFmtId="0" fontId="5" fillId="34" borderId="10" xfId="0" applyFont="1" applyFill="1" applyBorder="1" applyAlignment="1">
      <alignment horizontal="right"/>
    </xf>
    <xf numFmtId="0" fontId="5" fillId="0" borderId="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3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/>
    </xf>
    <xf numFmtId="3" fontId="5" fillId="33" borderId="10" xfId="0" applyNumberFormat="1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9" fillId="0" borderId="12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11" fillId="0" borderId="0" xfId="0" applyFont="1" applyAlignment="1">
      <alignment/>
    </xf>
    <xf numFmtId="0" fontId="7" fillId="0" borderId="0" xfId="0" applyFont="1" applyAlignment="1">
      <alignment/>
    </xf>
    <xf numFmtId="0" fontId="11" fillId="0" borderId="0" xfId="0" applyFont="1" applyBorder="1" applyAlignment="1">
      <alignment/>
    </xf>
    <xf numFmtId="0" fontId="7" fillId="0" borderId="0" xfId="0" applyFont="1" applyAlignment="1">
      <alignment horizontal="center"/>
    </xf>
    <xf numFmtId="0" fontId="10" fillId="0" borderId="11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20" xfId="0" applyFont="1" applyBorder="1" applyAlignment="1">
      <alignment horizontal="center" wrapText="1"/>
    </xf>
    <xf numFmtId="3" fontId="8" fillId="0" borderId="10" xfId="0" applyNumberFormat="1" applyFont="1" applyBorder="1" applyAlignment="1">
      <alignment horizontal="center"/>
    </xf>
    <xf numFmtId="3" fontId="8" fillId="33" borderId="10" xfId="0" applyNumberFormat="1" applyFont="1" applyFill="1" applyBorder="1" applyAlignment="1">
      <alignment horizontal="center"/>
    </xf>
    <xf numFmtId="3" fontId="5" fillId="34" borderId="10" xfId="0" applyNumberFormat="1" applyFont="1" applyFill="1" applyBorder="1" applyAlignment="1">
      <alignment horizontal="center"/>
    </xf>
    <xf numFmtId="3" fontId="8" fillId="34" borderId="10" xfId="0" applyNumberFormat="1" applyFont="1" applyFill="1" applyBorder="1" applyAlignment="1">
      <alignment horizontal="center"/>
    </xf>
    <xf numFmtId="0" fontId="5" fillId="35" borderId="10" xfId="0" applyFont="1" applyFill="1" applyBorder="1" applyAlignment="1">
      <alignment horizontal="center"/>
    </xf>
    <xf numFmtId="3" fontId="5" fillId="35" borderId="10" xfId="0" applyNumberFormat="1" applyFont="1" applyFill="1" applyBorder="1" applyAlignment="1">
      <alignment horizontal="center"/>
    </xf>
    <xf numFmtId="0" fontId="5" fillId="35" borderId="0" xfId="0" applyFont="1" applyFill="1" applyAlignment="1">
      <alignment/>
    </xf>
    <xf numFmtId="0" fontId="6" fillId="35" borderId="10" xfId="0" applyFont="1" applyFill="1" applyBorder="1" applyAlignment="1">
      <alignment horizontal="left" wrapText="1"/>
    </xf>
    <xf numFmtId="0" fontId="5" fillId="35" borderId="10" xfId="0" applyFont="1" applyFill="1" applyBorder="1" applyAlignment="1">
      <alignment wrapText="1"/>
    </xf>
    <xf numFmtId="0" fontId="5" fillId="33" borderId="10" xfId="0" applyFont="1" applyFill="1" applyBorder="1" applyAlignment="1">
      <alignment horizontal="right" wrapText="1"/>
    </xf>
    <xf numFmtId="0" fontId="5" fillId="35" borderId="10" xfId="0" applyFont="1" applyFill="1" applyBorder="1" applyAlignment="1">
      <alignment horizontal="left" wrapText="1"/>
    </xf>
    <xf numFmtId="3" fontId="5" fillId="0" borderId="10" xfId="0" applyNumberFormat="1" applyFont="1" applyBorder="1" applyAlignment="1">
      <alignment horizontal="right"/>
    </xf>
    <xf numFmtId="3" fontId="5" fillId="0" borderId="10" xfId="0" applyNumberFormat="1" applyFont="1" applyBorder="1" applyAlignment="1">
      <alignment horizontal="right" vertical="center"/>
    </xf>
    <xf numFmtId="3" fontId="5" fillId="33" borderId="10" xfId="0" applyNumberFormat="1" applyFont="1" applyFill="1" applyBorder="1" applyAlignment="1">
      <alignment horizontal="right"/>
    </xf>
    <xf numFmtId="1" fontId="52" fillId="0" borderId="15" xfId="0" applyNumberFormat="1" applyFont="1" applyBorder="1" applyAlignment="1">
      <alignment horizontal="center"/>
    </xf>
    <xf numFmtId="1" fontId="52" fillId="0" borderId="17" xfId="0" applyNumberFormat="1" applyFont="1" applyBorder="1" applyAlignment="1">
      <alignment horizontal="center"/>
    </xf>
    <xf numFmtId="0" fontId="53" fillId="0" borderId="12" xfId="0" applyFont="1" applyBorder="1" applyAlignment="1">
      <alignment/>
    </xf>
    <xf numFmtId="194" fontId="54" fillId="0" borderId="12" xfId="33" applyNumberFormat="1" applyFont="1" applyBorder="1" applyAlignment="1">
      <alignment horizontal="center"/>
    </xf>
    <xf numFmtId="194" fontId="53" fillId="0" borderId="12" xfId="33" applyNumberFormat="1" applyFont="1" applyBorder="1" applyAlignment="1">
      <alignment horizontal="center"/>
    </xf>
    <xf numFmtId="3" fontId="53" fillId="0" borderId="12" xfId="0" applyNumberFormat="1" applyFont="1" applyBorder="1" applyAlignment="1">
      <alignment horizontal="center" vertical="top" wrapText="1"/>
    </xf>
    <xf numFmtId="0" fontId="53" fillId="0" borderId="12" xfId="0" applyFont="1" applyBorder="1" applyAlignment="1">
      <alignment horizontal="center"/>
    </xf>
    <xf numFmtId="0" fontId="53" fillId="0" borderId="15" xfId="0" applyFont="1" applyBorder="1" applyAlignment="1">
      <alignment/>
    </xf>
    <xf numFmtId="0" fontId="53" fillId="0" borderId="15" xfId="0" applyFont="1" applyBorder="1" applyAlignment="1">
      <alignment horizontal="center" vertical="top" wrapText="1"/>
    </xf>
    <xf numFmtId="194" fontId="53" fillId="0" borderId="15" xfId="33" applyNumberFormat="1" applyFont="1" applyBorder="1" applyAlignment="1">
      <alignment/>
    </xf>
    <xf numFmtId="0" fontId="55" fillId="0" borderId="15" xfId="0" applyFont="1" applyBorder="1" applyAlignment="1">
      <alignment/>
    </xf>
    <xf numFmtId="0" fontId="53" fillId="0" borderId="11" xfId="0" applyFont="1" applyBorder="1" applyAlignment="1">
      <alignment horizontal="center" vertical="top" wrapText="1"/>
    </xf>
    <xf numFmtId="0" fontId="53" fillId="0" borderId="17" xfId="0" applyFont="1" applyBorder="1" applyAlignment="1">
      <alignment/>
    </xf>
    <xf numFmtId="0" fontId="55" fillId="0" borderId="17" xfId="0" applyFont="1" applyBorder="1" applyAlignment="1">
      <alignment/>
    </xf>
    <xf numFmtId="194" fontId="53" fillId="0" borderId="17" xfId="33" applyNumberFormat="1" applyFont="1" applyBorder="1" applyAlignment="1">
      <alignment/>
    </xf>
    <xf numFmtId="0" fontId="53" fillId="0" borderId="19" xfId="0" applyFont="1" applyBorder="1" applyAlignment="1">
      <alignment horizontal="center" vertical="top" wrapText="1"/>
    </xf>
    <xf numFmtId="0" fontId="53" fillId="0" borderId="12" xfId="0" applyNumberFormat="1" applyFont="1" applyBorder="1" applyAlignment="1">
      <alignment horizontal="center"/>
    </xf>
    <xf numFmtId="49" fontId="53" fillId="0" borderId="12" xfId="0" applyNumberFormat="1" applyFont="1" applyBorder="1" applyAlignment="1">
      <alignment/>
    </xf>
    <xf numFmtId="3" fontId="53" fillId="0" borderId="12" xfId="0" applyNumberFormat="1" applyFont="1" applyBorder="1" applyAlignment="1">
      <alignment/>
    </xf>
    <xf numFmtId="3" fontId="53" fillId="0" borderId="12" xfId="0" applyNumberFormat="1" applyFont="1" applyBorder="1" applyAlignment="1">
      <alignment horizontal="left" vertical="top" wrapText="1"/>
    </xf>
    <xf numFmtId="0" fontId="53" fillId="0" borderId="15" xfId="0" applyNumberFormat="1" applyFont="1" applyBorder="1" applyAlignment="1">
      <alignment horizontal="center"/>
    </xf>
    <xf numFmtId="49" fontId="53" fillId="0" borderId="15" xfId="0" applyNumberFormat="1" applyFont="1" applyBorder="1" applyAlignment="1">
      <alignment/>
    </xf>
    <xf numFmtId="0" fontId="53" fillId="0" borderId="15" xfId="0" applyFont="1" applyBorder="1" applyAlignment="1">
      <alignment horizontal="left" vertical="top" wrapText="1"/>
    </xf>
    <xf numFmtId="0" fontId="53" fillId="0" borderId="11" xfId="0" applyFont="1" applyBorder="1" applyAlignment="1">
      <alignment horizontal="left" vertical="top" wrapText="1"/>
    </xf>
    <xf numFmtId="0" fontId="53" fillId="0" borderId="17" xfId="0" applyNumberFormat="1" applyFont="1" applyBorder="1" applyAlignment="1">
      <alignment horizontal="center"/>
    </xf>
    <xf numFmtId="49" fontId="53" fillId="0" borderId="17" xfId="0" applyNumberFormat="1" applyFont="1" applyBorder="1" applyAlignment="1">
      <alignment/>
    </xf>
    <xf numFmtId="0" fontId="53" fillId="0" borderId="17" xfId="0" applyFont="1" applyBorder="1" applyAlignment="1">
      <alignment horizontal="center" vertical="top" wrapText="1"/>
    </xf>
    <xf numFmtId="0" fontId="53" fillId="0" borderId="0" xfId="0" applyFont="1" applyAlignment="1">
      <alignment/>
    </xf>
    <xf numFmtId="0" fontId="53" fillId="0" borderId="12" xfId="0" applyFont="1" applyFill="1" applyBorder="1" applyAlignment="1">
      <alignment/>
    </xf>
    <xf numFmtId="0" fontId="53" fillId="0" borderId="0" xfId="0" applyFont="1" applyBorder="1" applyAlignment="1">
      <alignment/>
    </xf>
    <xf numFmtId="0" fontId="53" fillId="0" borderId="15" xfId="0" applyFont="1" applyFill="1" applyBorder="1" applyAlignment="1">
      <alignment/>
    </xf>
    <xf numFmtId="0" fontId="53" fillId="0" borderId="20" xfId="0" applyFont="1" applyBorder="1" applyAlignment="1">
      <alignment/>
    </xf>
    <xf numFmtId="1" fontId="56" fillId="0" borderId="12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193" fontId="11" fillId="0" borderId="0" xfId="33" applyNumberFormat="1" applyFont="1" applyBorder="1" applyAlignment="1">
      <alignment horizontal="left"/>
    </xf>
    <xf numFmtId="0" fontId="10" fillId="0" borderId="21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20" xfId="0" applyFont="1" applyBorder="1" applyAlignment="1">
      <alignment horizontal="center"/>
    </xf>
    <xf numFmtId="0" fontId="5" fillId="0" borderId="10" xfId="0" applyFont="1" applyBorder="1" applyAlignment="1">
      <alignment horizontal="center" vertical="top"/>
    </xf>
    <xf numFmtId="0" fontId="5" fillId="0" borderId="10" xfId="0" applyFont="1" applyBorder="1" applyAlignment="1">
      <alignment horizontal="center"/>
    </xf>
  </cellXfs>
  <cellStyles count="5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เครื่องหมายจุลภาค 2" xfId="43"/>
    <cellStyle name="เครื่องหมายจุลภาค 3" xfId="44"/>
    <cellStyle name="เครื่องหมายจุลภาค 4" xfId="45"/>
    <cellStyle name="เครื่องหมายจุลภาค 5" xfId="46"/>
    <cellStyle name="ชื่อเรื่อง" xfId="47"/>
    <cellStyle name="เซลล์ตรวจสอบ" xfId="48"/>
    <cellStyle name="เซลล์ที่มีการเชื่อมโยง" xfId="49"/>
    <cellStyle name="ดี" xfId="50"/>
    <cellStyle name="ปกติ 2" xfId="51"/>
    <cellStyle name="ปกติ 3" xfId="52"/>
    <cellStyle name="ปกติ 4" xfId="53"/>
    <cellStyle name="ปกติ 5" xfId="54"/>
    <cellStyle name="ป้อนค่า" xfId="55"/>
    <cellStyle name="ปานกลาง" xfId="56"/>
    <cellStyle name="ผลรวม" xfId="57"/>
    <cellStyle name="แย่" xfId="58"/>
    <cellStyle name="ส่วนที่ถูกเน้น1" xfId="59"/>
    <cellStyle name="ส่วนที่ถูกเน้น2" xfId="60"/>
    <cellStyle name="ส่วนที่ถูกเน้น3" xfId="61"/>
    <cellStyle name="ส่วนที่ถูกเน้น4" xfId="62"/>
    <cellStyle name="ส่วนที่ถูกเน้น5" xfId="63"/>
    <cellStyle name="ส่วนที่ถูกเน้น6" xfId="64"/>
    <cellStyle name="แสดงผล" xfId="65"/>
    <cellStyle name="หมายเหตุ" xfId="66"/>
    <cellStyle name="หัวเรื่อง 1" xfId="67"/>
    <cellStyle name="หัวเรื่อง 2" xfId="68"/>
    <cellStyle name="หัวเรื่อง 3" xfId="69"/>
    <cellStyle name="หัวเรื่อง 4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857250</xdr:colOff>
      <xdr:row>0</xdr:row>
      <xdr:rowOff>219075</xdr:rowOff>
    </xdr:from>
    <xdr:ext cx="762000" cy="257175"/>
    <xdr:sp>
      <xdr:nvSpPr>
        <xdr:cNvPr id="1" name="TextBox 3"/>
        <xdr:cNvSpPr txBox="1">
          <a:spLocks noChangeArrowheads="1"/>
        </xdr:cNvSpPr>
      </xdr:nvSpPr>
      <xdr:spPr>
        <a:xfrm>
          <a:off x="8572500" y="219075"/>
          <a:ext cx="762000" cy="257175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แบบ ผ.02</a:t>
          </a:r>
        </a:p>
      </xdr:txBody>
    </xdr:sp>
    <xdr:clientData/>
  </xdr:oneCellAnchor>
  <xdr:twoCellAnchor>
    <xdr:from>
      <xdr:col>11</xdr:col>
      <xdr:colOff>257175</xdr:colOff>
      <xdr:row>14</xdr:row>
      <xdr:rowOff>171450</xdr:rowOff>
    </xdr:from>
    <xdr:to>
      <xdr:col>11</xdr:col>
      <xdr:colOff>552450</xdr:colOff>
      <xdr:row>15</xdr:row>
      <xdr:rowOff>200025</xdr:rowOff>
    </xdr:to>
    <xdr:sp>
      <xdr:nvSpPr>
        <xdr:cNvPr id="2" name="TextBox 41"/>
        <xdr:cNvSpPr txBox="1">
          <a:spLocks noChangeArrowheads="1"/>
        </xdr:cNvSpPr>
      </xdr:nvSpPr>
      <xdr:spPr>
        <a:xfrm rot="5400000">
          <a:off x="9182100" y="3543300"/>
          <a:ext cx="295275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8</a:t>
          </a:r>
        </a:p>
      </xdr:txBody>
    </xdr:sp>
    <xdr:clientData/>
  </xdr:twoCellAnchor>
  <xdr:oneCellAnchor>
    <xdr:from>
      <xdr:col>10</xdr:col>
      <xdr:colOff>857250</xdr:colOff>
      <xdr:row>28</xdr:row>
      <xdr:rowOff>219075</xdr:rowOff>
    </xdr:from>
    <xdr:ext cx="762000" cy="276225"/>
    <xdr:sp>
      <xdr:nvSpPr>
        <xdr:cNvPr id="3" name="TextBox 11"/>
        <xdr:cNvSpPr txBox="1">
          <a:spLocks noChangeArrowheads="1"/>
        </xdr:cNvSpPr>
      </xdr:nvSpPr>
      <xdr:spPr>
        <a:xfrm>
          <a:off x="8572500" y="6953250"/>
          <a:ext cx="762000" cy="276225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แบบ ผ.02</a:t>
          </a:r>
        </a:p>
      </xdr:txBody>
    </xdr:sp>
    <xdr:clientData/>
  </xdr:oneCellAnchor>
  <xdr:twoCellAnchor>
    <xdr:from>
      <xdr:col>11</xdr:col>
      <xdr:colOff>209550</xdr:colOff>
      <xdr:row>40</xdr:row>
      <xdr:rowOff>57150</xdr:rowOff>
    </xdr:from>
    <xdr:to>
      <xdr:col>11</xdr:col>
      <xdr:colOff>504825</xdr:colOff>
      <xdr:row>41</xdr:row>
      <xdr:rowOff>95250</xdr:rowOff>
    </xdr:to>
    <xdr:sp>
      <xdr:nvSpPr>
        <xdr:cNvPr id="4" name="TextBox 12"/>
        <xdr:cNvSpPr txBox="1">
          <a:spLocks noChangeArrowheads="1"/>
        </xdr:cNvSpPr>
      </xdr:nvSpPr>
      <xdr:spPr>
        <a:xfrm rot="5400000">
          <a:off x="9134475" y="9686925"/>
          <a:ext cx="295275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9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361950</xdr:colOff>
      <xdr:row>0</xdr:row>
      <xdr:rowOff>85725</xdr:rowOff>
    </xdr:from>
    <xdr:ext cx="819150" cy="371475"/>
    <xdr:sp>
      <xdr:nvSpPr>
        <xdr:cNvPr id="1" name="TextBox 2"/>
        <xdr:cNvSpPr txBox="1">
          <a:spLocks noChangeArrowheads="1"/>
        </xdr:cNvSpPr>
      </xdr:nvSpPr>
      <xdr:spPr>
        <a:xfrm>
          <a:off x="8220075" y="85725"/>
          <a:ext cx="819150" cy="371475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แบบ ผ.01</a:t>
          </a:r>
        </a:p>
      </xdr:txBody>
    </xdr:sp>
    <xdr:clientData/>
  </xdr:oneCellAnchor>
  <xdr:twoCellAnchor>
    <xdr:from>
      <xdr:col>12</xdr:col>
      <xdr:colOff>133350</xdr:colOff>
      <xdr:row>36</xdr:row>
      <xdr:rowOff>85725</xdr:rowOff>
    </xdr:from>
    <xdr:to>
      <xdr:col>12</xdr:col>
      <xdr:colOff>571500</xdr:colOff>
      <xdr:row>38</xdr:row>
      <xdr:rowOff>85725</xdr:rowOff>
    </xdr:to>
    <xdr:sp>
      <xdr:nvSpPr>
        <xdr:cNvPr id="2" name="TextBox 5"/>
        <xdr:cNvSpPr txBox="1">
          <a:spLocks noChangeArrowheads="1"/>
        </xdr:cNvSpPr>
      </xdr:nvSpPr>
      <xdr:spPr>
        <a:xfrm rot="5400000">
          <a:off x="8562975" y="11268075"/>
          <a:ext cx="438150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7</a:t>
          </a:r>
        </a:p>
      </xdr:txBody>
    </xdr:sp>
    <xdr:clientData/>
  </xdr:twoCellAnchor>
  <xdr:oneCellAnchor>
    <xdr:from>
      <xdr:col>11</xdr:col>
      <xdr:colOff>361950</xdr:colOff>
      <xdr:row>21</xdr:row>
      <xdr:rowOff>85725</xdr:rowOff>
    </xdr:from>
    <xdr:ext cx="819150" cy="371475"/>
    <xdr:sp>
      <xdr:nvSpPr>
        <xdr:cNvPr id="3" name="TextBox 3"/>
        <xdr:cNvSpPr txBox="1">
          <a:spLocks noChangeArrowheads="1"/>
        </xdr:cNvSpPr>
      </xdr:nvSpPr>
      <xdr:spPr>
        <a:xfrm>
          <a:off x="8220075" y="6934200"/>
          <a:ext cx="819150" cy="371475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แบบ ผ.01</a:t>
          </a:r>
        </a:p>
      </xdr:txBody>
    </xdr:sp>
    <xdr:clientData/>
  </xdr:oneCellAnchor>
  <xdr:twoCellAnchor>
    <xdr:from>
      <xdr:col>12</xdr:col>
      <xdr:colOff>238125</xdr:colOff>
      <xdr:row>16</xdr:row>
      <xdr:rowOff>190500</xdr:rowOff>
    </xdr:from>
    <xdr:to>
      <xdr:col>12</xdr:col>
      <xdr:colOff>676275</xdr:colOff>
      <xdr:row>16</xdr:row>
      <xdr:rowOff>600075</xdr:rowOff>
    </xdr:to>
    <xdr:sp>
      <xdr:nvSpPr>
        <xdr:cNvPr id="4" name="TextBox 6"/>
        <xdr:cNvSpPr txBox="1">
          <a:spLocks noChangeArrowheads="1"/>
        </xdr:cNvSpPr>
      </xdr:nvSpPr>
      <xdr:spPr>
        <a:xfrm rot="5400000">
          <a:off x="8667750" y="5153025"/>
          <a:ext cx="438150" cy="409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6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1"/>
  <sheetViews>
    <sheetView tabSelected="1" zoomScale="96" zoomScaleNormal="96" workbookViewId="0" topLeftCell="A4">
      <selection activeCell="N10" sqref="N10"/>
    </sheetView>
  </sheetViews>
  <sheetFormatPr defaultColWidth="9.140625" defaultRowHeight="12.75"/>
  <cols>
    <col min="1" max="1" width="4.140625" style="33" customWidth="1"/>
    <col min="2" max="2" width="17.28125" style="31" customWidth="1"/>
    <col min="3" max="3" width="16.00390625" style="31" customWidth="1"/>
    <col min="4" max="4" width="23.57421875" style="31" customWidth="1"/>
    <col min="5" max="6" width="7.7109375" style="31" customWidth="1"/>
    <col min="7" max="7" width="9.00390625" style="31" customWidth="1"/>
    <col min="8" max="8" width="10.28125" style="31" customWidth="1"/>
    <col min="9" max="9" width="9.421875" style="31" customWidth="1"/>
    <col min="10" max="10" width="10.57421875" style="31" customWidth="1"/>
    <col min="11" max="11" width="18.140625" style="31" customWidth="1"/>
    <col min="12" max="12" width="12.140625" style="31" customWidth="1"/>
    <col min="13" max="16384" width="9.140625" style="31" customWidth="1"/>
  </cols>
  <sheetData>
    <row r="1" spans="1:12" ht="18.75">
      <c r="A1" s="84" t="s">
        <v>14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</row>
    <row r="2" spans="1:12" ht="18.75">
      <c r="A2" s="84" t="s">
        <v>91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</row>
    <row r="3" spans="1:12" ht="18.75">
      <c r="A3" s="85" t="s">
        <v>1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</row>
    <row r="4" spans="1:12" ht="18.75">
      <c r="A4" s="86" t="s">
        <v>43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</row>
    <row r="5" spans="1:12" ht="18.75">
      <c r="A5" s="32" t="s">
        <v>44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</row>
    <row r="6" spans="1:3" ht="18.75">
      <c r="A6" s="86" t="s">
        <v>19</v>
      </c>
      <c r="B6" s="86"/>
      <c r="C6" s="86"/>
    </row>
    <row r="7" spans="1:12" ht="16.5" customHeight="1">
      <c r="A7" s="36" t="s">
        <v>3</v>
      </c>
      <c r="B7" s="30" t="s">
        <v>74</v>
      </c>
      <c r="C7" s="18"/>
      <c r="D7" s="18"/>
      <c r="E7" s="18"/>
      <c r="F7" s="18"/>
      <c r="G7" s="18"/>
      <c r="H7" s="18"/>
      <c r="I7" s="18"/>
      <c r="J7" s="18"/>
      <c r="K7" s="18"/>
      <c r="L7" s="18"/>
    </row>
    <row r="8" spans="1:12" ht="19.5">
      <c r="A8" s="29"/>
      <c r="B8" s="19"/>
      <c r="C8" s="28"/>
      <c r="D8" s="20" t="s">
        <v>6</v>
      </c>
      <c r="E8" s="87" t="s">
        <v>20</v>
      </c>
      <c r="F8" s="88"/>
      <c r="G8" s="88"/>
      <c r="H8" s="88"/>
      <c r="I8" s="89"/>
      <c r="J8" s="20" t="s">
        <v>12</v>
      </c>
      <c r="K8" s="19" t="s">
        <v>16</v>
      </c>
      <c r="L8" s="22" t="s">
        <v>9</v>
      </c>
    </row>
    <row r="9" spans="1:12" ht="19.5">
      <c r="A9" s="34" t="s">
        <v>4</v>
      </c>
      <c r="B9" s="23" t="s">
        <v>2</v>
      </c>
      <c r="C9" s="24" t="s">
        <v>5</v>
      </c>
      <c r="D9" s="23" t="s">
        <v>7</v>
      </c>
      <c r="E9" s="21">
        <v>2561</v>
      </c>
      <c r="F9" s="21">
        <v>2562</v>
      </c>
      <c r="G9" s="21">
        <v>2563</v>
      </c>
      <c r="H9" s="21">
        <v>2564</v>
      </c>
      <c r="I9" s="21">
        <v>2565</v>
      </c>
      <c r="J9" s="23" t="s">
        <v>13</v>
      </c>
      <c r="K9" s="23" t="s">
        <v>17</v>
      </c>
      <c r="L9" s="24" t="s">
        <v>11</v>
      </c>
    </row>
    <row r="10" spans="1:12" ht="19.5">
      <c r="A10" s="35"/>
      <c r="B10" s="25"/>
      <c r="C10" s="27"/>
      <c r="D10" s="25"/>
      <c r="E10" s="26" t="s">
        <v>8</v>
      </c>
      <c r="F10" s="26" t="s">
        <v>8</v>
      </c>
      <c r="G10" s="26" t="s">
        <v>8</v>
      </c>
      <c r="H10" s="26" t="s">
        <v>8</v>
      </c>
      <c r="I10" s="26" t="s">
        <v>8</v>
      </c>
      <c r="J10" s="26"/>
      <c r="K10" s="25"/>
      <c r="L10" s="27"/>
    </row>
    <row r="11" spans="1:12" ht="19.5">
      <c r="A11" s="83">
        <v>1</v>
      </c>
      <c r="B11" s="53" t="s">
        <v>86</v>
      </c>
      <c r="C11" s="53" t="s">
        <v>64</v>
      </c>
      <c r="D11" s="53" t="s">
        <v>117</v>
      </c>
      <c r="E11" s="53"/>
      <c r="F11" s="54"/>
      <c r="G11" s="55"/>
      <c r="H11" s="55">
        <v>67800</v>
      </c>
      <c r="I11" s="55"/>
      <c r="J11" s="56" t="s">
        <v>0</v>
      </c>
      <c r="K11" s="53" t="s">
        <v>87</v>
      </c>
      <c r="L11" s="57" t="s">
        <v>10</v>
      </c>
    </row>
    <row r="12" spans="1:12" ht="19.5">
      <c r="A12" s="51"/>
      <c r="B12" s="58" t="s">
        <v>124</v>
      </c>
      <c r="C12" s="58" t="s">
        <v>65</v>
      </c>
      <c r="D12" s="58" t="s">
        <v>118</v>
      </c>
      <c r="E12" s="58"/>
      <c r="F12" s="58"/>
      <c r="G12" s="59"/>
      <c r="H12" s="58"/>
      <c r="I12" s="58"/>
      <c r="J12" s="59" t="s">
        <v>42</v>
      </c>
      <c r="K12" s="58" t="s">
        <v>69</v>
      </c>
      <c r="L12" s="58"/>
    </row>
    <row r="13" spans="1:12" ht="19.5">
      <c r="A13" s="51"/>
      <c r="B13" s="58" t="s">
        <v>125</v>
      </c>
      <c r="C13" s="58" t="s">
        <v>66</v>
      </c>
      <c r="D13" s="58" t="s">
        <v>119</v>
      </c>
      <c r="E13" s="58"/>
      <c r="F13" s="58"/>
      <c r="G13" s="60"/>
      <c r="H13" s="58"/>
      <c r="I13" s="58"/>
      <c r="J13" s="59" t="s">
        <v>41</v>
      </c>
      <c r="K13" s="58" t="s">
        <v>70</v>
      </c>
      <c r="L13" s="58"/>
    </row>
    <row r="14" spans="1:12" ht="19.5">
      <c r="A14" s="51"/>
      <c r="B14" s="58" t="s">
        <v>61</v>
      </c>
      <c r="C14" s="61"/>
      <c r="D14" s="58" t="s">
        <v>120</v>
      </c>
      <c r="E14" s="58"/>
      <c r="F14" s="58"/>
      <c r="G14" s="60"/>
      <c r="H14" s="58"/>
      <c r="I14" s="58"/>
      <c r="J14" s="62" t="s">
        <v>15</v>
      </c>
      <c r="K14" s="58" t="s">
        <v>71</v>
      </c>
      <c r="L14" s="58"/>
    </row>
    <row r="15" spans="1:12" ht="19.5">
      <c r="A15" s="51"/>
      <c r="B15" s="58" t="s">
        <v>62</v>
      </c>
      <c r="C15" s="61"/>
      <c r="D15" s="58" t="s">
        <v>121</v>
      </c>
      <c r="E15" s="58"/>
      <c r="F15" s="58"/>
      <c r="G15" s="60"/>
      <c r="H15" s="58"/>
      <c r="I15" s="58"/>
      <c r="J15" s="62"/>
      <c r="K15" s="58" t="s">
        <v>67</v>
      </c>
      <c r="L15" s="58"/>
    </row>
    <row r="16" spans="1:12" ht="19.5">
      <c r="A16" s="51"/>
      <c r="B16" s="58" t="s">
        <v>63</v>
      </c>
      <c r="C16" s="61"/>
      <c r="D16" s="58"/>
      <c r="E16" s="58"/>
      <c r="F16" s="58"/>
      <c r="G16" s="60"/>
      <c r="H16" s="58"/>
      <c r="I16" s="58"/>
      <c r="J16" s="62"/>
      <c r="K16" s="58"/>
      <c r="L16" s="58"/>
    </row>
    <row r="17" spans="1:12" ht="19.5">
      <c r="A17" s="52"/>
      <c r="B17" s="63"/>
      <c r="C17" s="64"/>
      <c r="D17" s="63"/>
      <c r="E17" s="63"/>
      <c r="F17" s="63"/>
      <c r="G17" s="65"/>
      <c r="H17" s="63"/>
      <c r="I17" s="63"/>
      <c r="J17" s="66"/>
      <c r="K17" s="63"/>
      <c r="L17" s="63"/>
    </row>
    <row r="18" spans="1:12" ht="18.75">
      <c r="A18" s="67">
        <v>2</v>
      </c>
      <c r="B18" s="68" t="s">
        <v>58</v>
      </c>
      <c r="C18" s="53" t="s">
        <v>72</v>
      </c>
      <c r="D18" s="53" t="s">
        <v>77</v>
      </c>
      <c r="E18" s="53"/>
      <c r="F18" s="69"/>
      <c r="G18" s="69"/>
      <c r="H18" s="69">
        <v>2000000</v>
      </c>
      <c r="I18" s="69"/>
      <c r="J18" s="70" t="s">
        <v>0</v>
      </c>
      <c r="K18" s="53" t="s">
        <v>83</v>
      </c>
      <c r="L18" s="57" t="s">
        <v>10</v>
      </c>
    </row>
    <row r="19" spans="1:12" ht="18.75">
      <c r="A19" s="71"/>
      <c r="B19" s="72" t="s">
        <v>75</v>
      </c>
      <c r="C19" s="58" t="s">
        <v>80</v>
      </c>
      <c r="D19" s="58" t="s">
        <v>78</v>
      </c>
      <c r="E19" s="58"/>
      <c r="F19" s="58"/>
      <c r="G19" s="59"/>
      <c r="H19" s="58"/>
      <c r="I19" s="58"/>
      <c r="J19" s="73" t="s">
        <v>42</v>
      </c>
      <c r="K19" s="58" t="s">
        <v>84</v>
      </c>
      <c r="L19" s="58"/>
    </row>
    <row r="20" spans="1:12" ht="18.75">
      <c r="A20" s="71"/>
      <c r="B20" s="72" t="s">
        <v>76</v>
      </c>
      <c r="C20" s="58" t="s">
        <v>81</v>
      </c>
      <c r="D20" s="58" t="s">
        <v>88</v>
      </c>
      <c r="E20" s="58"/>
      <c r="F20" s="58"/>
      <c r="G20" s="59"/>
      <c r="H20" s="58"/>
      <c r="I20" s="58"/>
      <c r="J20" s="73" t="s">
        <v>41</v>
      </c>
      <c r="K20" s="58" t="s">
        <v>85</v>
      </c>
      <c r="L20" s="58"/>
    </row>
    <row r="21" spans="1:12" ht="18.75">
      <c r="A21" s="71"/>
      <c r="B21" s="72"/>
      <c r="C21" s="58" t="s">
        <v>71</v>
      </c>
      <c r="D21" s="58" t="s">
        <v>89</v>
      </c>
      <c r="E21" s="58"/>
      <c r="F21" s="58"/>
      <c r="G21" s="59"/>
      <c r="H21" s="58"/>
      <c r="I21" s="58"/>
      <c r="J21" s="74" t="s">
        <v>82</v>
      </c>
      <c r="K21" s="58"/>
      <c r="L21" s="58"/>
    </row>
    <row r="22" spans="1:12" ht="18.75">
      <c r="A22" s="71"/>
      <c r="B22" s="72"/>
      <c r="C22" s="58" t="s">
        <v>67</v>
      </c>
      <c r="D22" s="58" t="s">
        <v>90</v>
      </c>
      <c r="E22" s="58"/>
      <c r="F22" s="58"/>
      <c r="G22" s="59"/>
      <c r="H22" s="58"/>
      <c r="I22" s="58"/>
      <c r="J22" s="74">
        <v>80</v>
      </c>
      <c r="K22" s="58"/>
      <c r="L22" s="58"/>
    </row>
    <row r="23" spans="1:12" ht="18.75">
      <c r="A23" s="71"/>
      <c r="B23" s="72"/>
      <c r="C23" s="58"/>
      <c r="D23" s="58" t="s">
        <v>79</v>
      </c>
      <c r="E23" s="58"/>
      <c r="F23" s="58"/>
      <c r="G23" s="59"/>
      <c r="H23" s="58"/>
      <c r="I23" s="58"/>
      <c r="J23" s="74"/>
      <c r="K23" s="58"/>
      <c r="L23" s="58"/>
    </row>
    <row r="24" spans="1:12" ht="18.75">
      <c r="A24" s="71"/>
      <c r="B24" s="72"/>
      <c r="C24" s="58"/>
      <c r="D24" s="58"/>
      <c r="E24" s="58"/>
      <c r="F24" s="58"/>
      <c r="G24" s="59"/>
      <c r="H24" s="58"/>
      <c r="I24" s="58"/>
      <c r="J24" s="74"/>
      <c r="K24" s="58"/>
      <c r="L24" s="58"/>
    </row>
    <row r="25" spans="1:12" ht="18.75">
      <c r="A25" s="71"/>
      <c r="B25" s="72"/>
      <c r="C25" s="58"/>
      <c r="D25" s="58"/>
      <c r="E25" s="58"/>
      <c r="F25" s="58"/>
      <c r="G25" s="59"/>
      <c r="H25" s="58"/>
      <c r="I25" s="58"/>
      <c r="J25" s="74"/>
      <c r="K25" s="58"/>
      <c r="L25" s="58"/>
    </row>
    <row r="26" spans="1:12" ht="18.75">
      <c r="A26" s="71"/>
      <c r="B26" s="72"/>
      <c r="C26" s="58"/>
      <c r="D26" s="58"/>
      <c r="E26" s="58"/>
      <c r="F26" s="58"/>
      <c r="G26" s="59"/>
      <c r="H26" s="58"/>
      <c r="I26" s="58"/>
      <c r="J26" s="74"/>
      <c r="K26" s="58"/>
      <c r="L26" s="58"/>
    </row>
    <row r="27" spans="1:12" ht="18.75">
      <c r="A27" s="71"/>
      <c r="B27" s="72"/>
      <c r="C27" s="58"/>
      <c r="D27" s="58"/>
      <c r="E27" s="58"/>
      <c r="F27" s="58"/>
      <c r="G27" s="59"/>
      <c r="H27" s="58"/>
      <c r="I27" s="58"/>
      <c r="J27" s="74"/>
      <c r="K27" s="58"/>
      <c r="L27" s="58"/>
    </row>
    <row r="28" spans="1:12" ht="18.75">
      <c r="A28" s="75"/>
      <c r="B28" s="76"/>
      <c r="C28" s="63"/>
      <c r="D28" s="63"/>
      <c r="E28" s="63"/>
      <c r="F28" s="63"/>
      <c r="G28" s="77"/>
      <c r="H28" s="63"/>
      <c r="I28" s="63"/>
      <c r="J28" s="63"/>
      <c r="K28" s="63"/>
      <c r="L28" s="63"/>
    </row>
    <row r="29" spans="1:12" ht="18.75">
      <c r="A29" s="84" t="s">
        <v>14</v>
      </c>
      <c r="B29" s="84"/>
      <c r="C29" s="84"/>
      <c r="D29" s="84"/>
      <c r="E29" s="84"/>
      <c r="F29" s="84"/>
      <c r="G29" s="84"/>
      <c r="H29" s="84"/>
      <c r="I29" s="84"/>
      <c r="J29" s="84"/>
      <c r="K29" s="84"/>
      <c r="L29" s="84"/>
    </row>
    <row r="30" spans="1:12" ht="18.75">
      <c r="A30" s="84" t="s">
        <v>91</v>
      </c>
      <c r="B30" s="84"/>
      <c r="C30" s="84"/>
      <c r="D30" s="84"/>
      <c r="E30" s="84"/>
      <c r="F30" s="84"/>
      <c r="G30" s="84"/>
      <c r="H30" s="84"/>
      <c r="I30" s="84"/>
      <c r="J30" s="84"/>
      <c r="K30" s="84"/>
      <c r="L30" s="84"/>
    </row>
    <row r="31" spans="1:12" ht="18.75">
      <c r="A31" s="85" t="s">
        <v>1</v>
      </c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85"/>
    </row>
    <row r="32" spans="1:12" ht="18.75">
      <c r="A32" s="86" t="s">
        <v>43</v>
      </c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</row>
    <row r="33" spans="1:12" ht="18.75">
      <c r="A33" s="32" t="s">
        <v>44</v>
      </c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</row>
    <row r="34" spans="1:3" ht="18.75">
      <c r="A34" s="86" t="s">
        <v>19</v>
      </c>
      <c r="B34" s="86"/>
      <c r="C34" s="86"/>
    </row>
    <row r="35" spans="1:12" ht="19.5">
      <c r="A35" s="36" t="s">
        <v>3</v>
      </c>
      <c r="B35" s="30" t="s">
        <v>74</v>
      </c>
      <c r="C35" s="18"/>
      <c r="D35" s="18"/>
      <c r="E35" s="18"/>
      <c r="F35" s="18"/>
      <c r="G35" s="18"/>
      <c r="H35" s="18"/>
      <c r="I35" s="18"/>
      <c r="J35" s="18"/>
      <c r="K35" s="18"/>
      <c r="L35" s="18"/>
    </row>
    <row r="36" spans="1:12" ht="19.5">
      <c r="A36" s="29"/>
      <c r="B36" s="19"/>
      <c r="C36" s="28"/>
      <c r="D36" s="20" t="s">
        <v>6</v>
      </c>
      <c r="E36" s="87" t="s">
        <v>20</v>
      </c>
      <c r="F36" s="88"/>
      <c r="G36" s="88"/>
      <c r="H36" s="88"/>
      <c r="I36" s="89"/>
      <c r="J36" s="20" t="s">
        <v>12</v>
      </c>
      <c r="K36" s="19" t="s">
        <v>16</v>
      </c>
      <c r="L36" s="22" t="s">
        <v>9</v>
      </c>
    </row>
    <row r="37" spans="1:12" ht="19.5">
      <c r="A37" s="34" t="s">
        <v>4</v>
      </c>
      <c r="B37" s="23" t="s">
        <v>2</v>
      </c>
      <c r="C37" s="24" t="s">
        <v>5</v>
      </c>
      <c r="D37" s="23" t="s">
        <v>7</v>
      </c>
      <c r="E37" s="21">
        <v>2561</v>
      </c>
      <c r="F37" s="21">
        <v>2562</v>
      </c>
      <c r="G37" s="21">
        <v>2563</v>
      </c>
      <c r="H37" s="21">
        <v>2564</v>
      </c>
      <c r="I37" s="21">
        <v>2565</v>
      </c>
      <c r="J37" s="23" t="s">
        <v>13</v>
      </c>
      <c r="K37" s="23" t="s">
        <v>17</v>
      </c>
      <c r="L37" s="24" t="s">
        <v>11</v>
      </c>
    </row>
    <row r="38" spans="1:12" ht="19.5">
      <c r="A38" s="35"/>
      <c r="B38" s="25"/>
      <c r="C38" s="27"/>
      <c r="D38" s="25"/>
      <c r="E38" s="26" t="s">
        <v>8</v>
      </c>
      <c r="F38" s="26" t="s">
        <v>8</v>
      </c>
      <c r="G38" s="26" t="s">
        <v>8</v>
      </c>
      <c r="H38" s="26" t="s">
        <v>8</v>
      </c>
      <c r="I38" s="26" t="s">
        <v>8</v>
      </c>
      <c r="J38" s="26"/>
      <c r="K38" s="25"/>
      <c r="L38" s="27"/>
    </row>
    <row r="39" spans="1:12" ht="18.75">
      <c r="A39" s="67">
        <v>3</v>
      </c>
      <c r="B39" s="78" t="s">
        <v>92</v>
      </c>
      <c r="C39" s="53" t="s">
        <v>97</v>
      </c>
      <c r="D39" s="53" t="s">
        <v>102</v>
      </c>
      <c r="E39" s="53"/>
      <c r="F39" s="69"/>
      <c r="G39" s="69"/>
      <c r="H39" s="69">
        <v>432000</v>
      </c>
      <c r="I39" s="69"/>
      <c r="J39" s="53" t="s">
        <v>0</v>
      </c>
      <c r="K39" s="79" t="s">
        <v>68</v>
      </c>
      <c r="L39" s="57" t="s">
        <v>10</v>
      </c>
    </row>
    <row r="40" spans="1:12" ht="18.75">
      <c r="A40" s="71"/>
      <c r="B40" s="58" t="s">
        <v>93</v>
      </c>
      <c r="C40" s="58" t="s">
        <v>98</v>
      </c>
      <c r="D40" s="58" t="s">
        <v>103</v>
      </c>
      <c r="E40" s="58"/>
      <c r="F40" s="58"/>
      <c r="G40" s="59"/>
      <c r="H40" s="58"/>
      <c r="I40" s="58"/>
      <c r="J40" s="58" t="s">
        <v>60</v>
      </c>
      <c r="K40" s="80" t="s">
        <v>114</v>
      </c>
      <c r="L40" s="58"/>
    </row>
    <row r="41" spans="1:12" ht="18.75">
      <c r="A41" s="71"/>
      <c r="B41" s="58" t="s">
        <v>94</v>
      </c>
      <c r="C41" s="58" t="s">
        <v>99</v>
      </c>
      <c r="D41" s="58" t="s">
        <v>104</v>
      </c>
      <c r="E41" s="58"/>
      <c r="F41" s="58"/>
      <c r="G41" s="59"/>
      <c r="H41" s="58"/>
      <c r="I41" s="58"/>
      <c r="J41" s="58" t="s">
        <v>111</v>
      </c>
      <c r="K41" s="81" t="s">
        <v>115</v>
      </c>
      <c r="L41" s="58"/>
    </row>
    <row r="42" spans="1:12" ht="18.75">
      <c r="A42" s="71"/>
      <c r="B42" s="58" t="s">
        <v>95</v>
      </c>
      <c r="C42" s="58" t="s">
        <v>100</v>
      </c>
      <c r="D42" s="80" t="s">
        <v>105</v>
      </c>
      <c r="E42" s="58"/>
      <c r="F42" s="58"/>
      <c r="G42" s="59"/>
      <c r="H42" s="58"/>
      <c r="I42" s="58"/>
      <c r="J42" s="58" t="s">
        <v>112</v>
      </c>
      <c r="K42" s="81" t="s">
        <v>116</v>
      </c>
      <c r="L42" s="58"/>
    </row>
    <row r="43" spans="1:12" ht="18.75">
      <c r="A43" s="71"/>
      <c r="B43" s="58" t="s">
        <v>96</v>
      </c>
      <c r="C43" s="58" t="s">
        <v>101</v>
      </c>
      <c r="D43" s="80" t="s">
        <v>106</v>
      </c>
      <c r="E43" s="58"/>
      <c r="F43" s="58"/>
      <c r="G43" s="59"/>
      <c r="H43" s="58"/>
      <c r="I43" s="58"/>
      <c r="J43" s="58" t="s">
        <v>113</v>
      </c>
      <c r="K43" s="58"/>
      <c r="L43" s="58"/>
    </row>
    <row r="44" spans="1:12" ht="18.75">
      <c r="A44" s="71"/>
      <c r="B44" s="72"/>
      <c r="C44" s="58"/>
      <c r="D44" s="80" t="s">
        <v>107</v>
      </c>
      <c r="E44" s="58"/>
      <c r="F44" s="58"/>
      <c r="G44" s="59"/>
      <c r="H44" s="58"/>
      <c r="I44" s="58"/>
      <c r="J44" s="74"/>
      <c r="K44" s="58"/>
      <c r="L44" s="58"/>
    </row>
    <row r="45" spans="1:12" ht="18.75">
      <c r="A45" s="71"/>
      <c r="B45" s="72"/>
      <c r="C45" s="58"/>
      <c r="D45" s="80" t="s">
        <v>108</v>
      </c>
      <c r="E45" s="58"/>
      <c r="F45" s="58"/>
      <c r="G45" s="59"/>
      <c r="H45" s="58"/>
      <c r="I45" s="58"/>
      <c r="J45" s="74"/>
      <c r="K45" s="58"/>
      <c r="L45" s="58"/>
    </row>
    <row r="46" spans="1:12" ht="18.75">
      <c r="A46" s="71"/>
      <c r="B46" s="72"/>
      <c r="C46" s="58"/>
      <c r="D46" s="80" t="s">
        <v>109</v>
      </c>
      <c r="E46" s="58"/>
      <c r="F46" s="58"/>
      <c r="G46" s="59"/>
      <c r="H46" s="58"/>
      <c r="I46" s="58"/>
      <c r="J46" s="74"/>
      <c r="K46" s="58"/>
      <c r="L46" s="58"/>
    </row>
    <row r="47" spans="1:12" ht="18.75">
      <c r="A47" s="71"/>
      <c r="B47" s="72"/>
      <c r="C47" s="58"/>
      <c r="D47" s="80" t="s">
        <v>110</v>
      </c>
      <c r="E47" s="58"/>
      <c r="F47" s="58"/>
      <c r="G47" s="59"/>
      <c r="H47" s="58"/>
      <c r="I47" s="58"/>
      <c r="J47" s="74"/>
      <c r="K47" s="58"/>
      <c r="L47" s="58"/>
    </row>
    <row r="48" spans="1:12" ht="18.75">
      <c r="A48" s="71"/>
      <c r="B48" s="72"/>
      <c r="C48" s="58"/>
      <c r="D48" s="80" t="s">
        <v>122</v>
      </c>
      <c r="E48" s="58"/>
      <c r="F48" s="58"/>
      <c r="G48" s="59"/>
      <c r="H48" s="58"/>
      <c r="I48" s="58"/>
      <c r="J48" s="74"/>
      <c r="K48" s="58"/>
      <c r="L48" s="58"/>
    </row>
    <row r="49" spans="1:12" ht="18.75">
      <c r="A49" s="71"/>
      <c r="B49" s="72"/>
      <c r="C49" s="58"/>
      <c r="D49" s="80" t="s">
        <v>79</v>
      </c>
      <c r="E49" s="58"/>
      <c r="F49" s="58"/>
      <c r="G49" s="59"/>
      <c r="H49" s="58"/>
      <c r="I49" s="58"/>
      <c r="J49" s="74"/>
      <c r="K49" s="58"/>
      <c r="L49" s="58"/>
    </row>
    <row r="50" spans="1:12" ht="18.75">
      <c r="A50" s="71"/>
      <c r="B50" s="72"/>
      <c r="C50" s="58"/>
      <c r="D50" s="80" t="s">
        <v>59</v>
      </c>
      <c r="E50" s="58"/>
      <c r="F50" s="58"/>
      <c r="G50" s="59"/>
      <c r="H50" s="58"/>
      <c r="I50" s="58"/>
      <c r="J50" s="74"/>
      <c r="K50" s="58"/>
      <c r="L50" s="58"/>
    </row>
    <row r="51" spans="1:12" ht="18.75">
      <c r="A51" s="75"/>
      <c r="B51" s="76"/>
      <c r="C51" s="63"/>
      <c r="D51" s="82"/>
      <c r="E51" s="63"/>
      <c r="F51" s="63"/>
      <c r="G51" s="77"/>
      <c r="H51" s="63"/>
      <c r="I51" s="63"/>
      <c r="J51" s="63"/>
      <c r="K51" s="63"/>
      <c r="L51" s="63"/>
    </row>
  </sheetData>
  <sheetProtection/>
  <mergeCells count="12">
    <mergeCell ref="A1:L1"/>
    <mergeCell ref="A2:L2"/>
    <mergeCell ref="E8:I8"/>
    <mergeCell ref="A3:L3"/>
    <mergeCell ref="A6:C6"/>
    <mergeCell ref="A4:L4"/>
    <mergeCell ref="A29:L29"/>
    <mergeCell ref="A30:L30"/>
    <mergeCell ref="A31:L31"/>
    <mergeCell ref="A32:L32"/>
    <mergeCell ref="A34:C34"/>
    <mergeCell ref="E36:I36"/>
  </mergeCells>
  <printOptions/>
  <pageMargins left="0.25" right="0.22" top="0.48" bottom="0.55" header="0.38" footer="0.41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6"/>
  <sheetViews>
    <sheetView zoomScalePageLayoutView="0" workbookViewId="0" topLeftCell="A7">
      <selection activeCell="K42" sqref="K42"/>
    </sheetView>
  </sheetViews>
  <sheetFormatPr defaultColWidth="9.140625" defaultRowHeight="12.75"/>
  <cols>
    <col min="1" max="1" width="24.28125" style="1" customWidth="1"/>
    <col min="2" max="2" width="7.7109375" style="1" customWidth="1"/>
    <col min="3" max="3" width="8.57421875" style="1" customWidth="1"/>
    <col min="4" max="4" width="8.421875" style="1" customWidth="1"/>
    <col min="5" max="5" width="9.8515625" style="1" customWidth="1"/>
    <col min="6" max="6" width="9.140625" style="1" customWidth="1"/>
    <col min="7" max="7" width="10.28125" style="1" customWidth="1"/>
    <col min="8" max="8" width="9.8515625" style="1" bestFit="1" customWidth="1"/>
    <col min="9" max="9" width="10.421875" style="1" customWidth="1"/>
    <col min="10" max="10" width="9.140625" style="1" customWidth="1"/>
    <col min="11" max="11" width="10.140625" style="1" customWidth="1"/>
    <col min="12" max="12" width="8.57421875" style="1" customWidth="1"/>
    <col min="13" max="13" width="11.8515625" style="1" customWidth="1"/>
    <col min="14" max="16384" width="9.140625" style="1" customWidth="1"/>
  </cols>
  <sheetData>
    <row r="1" spans="1:13" ht="20.25">
      <c r="A1" s="90" t="s">
        <v>30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</row>
    <row r="2" spans="1:13" ht="20.25">
      <c r="A2" s="90" t="s">
        <v>123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</row>
    <row r="3" spans="1:13" ht="20.25">
      <c r="A3" s="91" t="s">
        <v>18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</row>
    <row r="4" spans="1:13" ht="16.5">
      <c r="A4" s="92" t="s">
        <v>21</v>
      </c>
      <c r="B4" s="93" t="s">
        <v>22</v>
      </c>
      <c r="C4" s="93"/>
      <c r="D4" s="93" t="s">
        <v>25</v>
      </c>
      <c r="E4" s="93"/>
      <c r="F4" s="93" t="s">
        <v>26</v>
      </c>
      <c r="G4" s="93"/>
      <c r="H4" s="93" t="s">
        <v>27</v>
      </c>
      <c r="I4" s="93"/>
      <c r="J4" s="93" t="s">
        <v>28</v>
      </c>
      <c r="K4" s="93"/>
      <c r="L4" s="93" t="s">
        <v>29</v>
      </c>
      <c r="M4" s="93"/>
    </row>
    <row r="5" spans="1:13" ht="33">
      <c r="A5" s="92"/>
      <c r="B5" s="2" t="s">
        <v>23</v>
      </c>
      <c r="C5" s="2" t="s">
        <v>24</v>
      </c>
      <c r="D5" s="2" t="s">
        <v>23</v>
      </c>
      <c r="E5" s="2" t="s">
        <v>24</v>
      </c>
      <c r="F5" s="2" t="s">
        <v>23</v>
      </c>
      <c r="G5" s="2" t="s">
        <v>24</v>
      </c>
      <c r="H5" s="2" t="s">
        <v>23</v>
      </c>
      <c r="I5" s="2" t="s">
        <v>24</v>
      </c>
      <c r="J5" s="2" t="s">
        <v>23</v>
      </c>
      <c r="K5" s="2" t="s">
        <v>24</v>
      </c>
      <c r="L5" s="2" t="s">
        <v>23</v>
      </c>
      <c r="M5" s="2" t="s">
        <v>24</v>
      </c>
    </row>
    <row r="6" spans="1:13" ht="33">
      <c r="A6" s="7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16.5">
      <c r="A7" s="3" t="s">
        <v>32</v>
      </c>
      <c r="B7" s="11"/>
      <c r="C7" s="13"/>
      <c r="D7" s="11"/>
      <c r="E7" s="13"/>
      <c r="F7" s="11">
        <v>0</v>
      </c>
      <c r="G7" s="13">
        <v>0</v>
      </c>
      <c r="H7" s="11">
        <v>0</v>
      </c>
      <c r="I7" s="13">
        <v>0</v>
      </c>
      <c r="J7" s="11">
        <v>0</v>
      </c>
      <c r="K7" s="13">
        <v>0</v>
      </c>
      <c r="L7" s="11">
        <f>F7+H7+J7</f>
        <v>0</v>
      </c>
      <c r="M7" s="48">
        <v>0</v>
      </c>
    </row>
    <row r="8" spans="1:13" ht="33">
      <c r="A8" s="4" t="s">
        <v>45</v>
      </c>
      <c r="B8" s="11"/>
      <c r="C8" s="11"/>
      <c r="D8" s="11"/>
      <c r="E8" s="13"/>
      <c r="F8" s="11">
        <v>0</v>
      </c>
      <c r="G8" s="13">
        <v>0</v>
      </c>
      <c r="H8" s="11">
        <v>3</v>
      </c>
      <c r="I8" s="37">
        <v>2499800</v>
      </c>
      <c r="J8" s="11">
        <v>0</v>
      </c>
      <c r="K8" s="37">
        <v>0</v>
      </c>
      <c r="L8" s="11">
        <f>F8+H8+J8</f>
        <v>3</v>
      </c>
      <c r="M8" s="48">
        <f>G8+I8+K8</f>
        <v>2499800</v>
      </c>
    </row>
    <row r="9" spans="1:13" ht="16.5">
      <c r="A9" s="3" t="s">
        <v>46</v>
      </c>
      <c r="B9" s="11"/>
      <c r="C9" s="11"/>
      <c r="D9" s="11"/>
      <c r="E9" s="11"/>
      <c r="F9" s="11"/>
      <c r="G9" s="13"/>
      <c r="H9" s="11">
        <v>0</v>
      </c>
      <c r="I9" s="13">
        <v>0</v>
      </c>
      <c r="J9" s="11">
        <v>0</v>
      </c>
      <c r="K9" s="13">
        <v>0</v>
      </c>
      <c r="L9" s="11">
        <f>H9+J9</f>
        <v>0</v>
      </c>
      <c r="M9" s="13">
        <f>I9+K9</f>
        <v>0</v>
      </c>
    </row>
    <row r="10" spans="1:13" ht="16.5">
      <c r="A10" s="5" t="s">
        <v>35</v>
      </c>
      <c r="B10" s="12">
        <f>B7+B8+B9</f>
        <v>0</v>
      </c>
      <c r="C10" s="16">
        <f>C7+C8+C9</f>
        <v>0</v>
      </c>
      <c r="D10" s="12"/>
      <c r="E10" s="16"/>
      <c r="F10" s="12">
        <f aca="true" t="shared" si="0" ref="F10:M10">F7+F8+F9</f>
        <v>0</v>
      </c>
      <c r="G10" s="16">
        <f t="shared" si="0"/>
        <v>0</v>
      </c>
      <c r="H10" s="16">
        <f t="shared" si="0"/>
        <v>3</v>
      </c>
      <c r="I10" s="38">
        <f t="shared" si="0"/>
        <v>2499800</v>
      </c>
      <c r="J10" s="12">
        <f t="shared" si="0"/>
        <v>0</v>
      </c>
      <c r="K10" s="38">
        <f t="shared" si="0"/>
        <v>0</v>
      </c>
      <c r="L10" s="12">
        <f t="shared" si="0"/>
        <v>3</v>
      </c>
      <c r="M10" s="50">
        <f t="shared" si="0"/>
        <v>2499800</v>
      </c>
    </row>
    <row r="11" spans="1:13" ht="49.5">
      <c r="A11" s="7" t="s">
        <v>33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</row>
    <row r="12" spans="1:13" ht="16.5">
      <c r="A12" s="3" t="s">
        <v>36</v>
      </c>
      <c r="B12" s="11"/>
      <c r="C12" s="11"/>
      <c r="D12" s="11"/>
      <c r="E12" s="11"/>
      <c r="F12" s="11"/>
      <c r="G12" s="13"/>
      <c r="H12" s="11">
        <v>0</v>
      </c>
      <c r="I12" s="13">
        <v>0</v>
      </c>
      <c r="J12" s="11">
        <v>0</v>
      </c>
      <c r="K12" s="13">
        <v>0</v>
      </c>
      <c r="L12" s="11">
        <f>H12+J12</f>
        <v>0</v>
      </c>
      <c r="M12" s="13">
        <f>I12+K12</f>
        <v>0</v>
      </c>
    </row>
    <row r="13" spans="1:13" ht="16.5">
      <c r="A13" s="3" t="s">
        <v>48</v>
      </c>
      <c r="B13" s="11"/>
      <c r="C13" s="11"/>
      <c r="D13" s="11"/>
      <c r="E13" s="11"/>
      <c r="F13" s="11"/>
      <c r="G13" s="13"/>
      <c r="H13" s="11"/>
      <c r="I13" s="13"/>
      <c r="J13" s="11"/>
      <c r="K13" s="13"/>
      <c r="L13" s="11"/>
      <c r="M13" s="13"/>
    </row>
    <row r="14" spans="1:13" ht="33">
      <c r="A14" s="4" t="s">
        <v>49</v>
      </c>
      <c r="B14" s="14"/>
      <c r="C14" s="14"/>
      <c r="D14" s="14"/>
      <c r="E14" s="14"/>
      <c r="F14" s="14"/>
      <c r="G14" s="15"/>
      <c r="H14" s="14"/>
      <c r="I14" s="15"/>
      <c r="J14" s="14"/>
      <c r="K14" s="15"/>
      <c r="L14" s="14"/>
      <c r="M14" s="15"/>
    </row>
    <row r="15" spans="1:13" ht="33">
      <c r="A15" s="4" t="s">
        <v>50</v>
      </c>
      <c r="B15" s="14"/>
      <c r="C15" s="14"/>
      <c r="D15" s="14"/>
      <c r="E15" s="14"/>
      <c r="F15" s="14"/>
      <c r="G15" s="15"/>
      <c r="H15" s="14">
        <v>0</v>
      </c>
      <c r="I15" s="15">
        <v>0</v>
      </c>
      <c r="J15" s="14">
        <v>0</v>
      </c>
      <c r="K15" s="15">
        <v>0</v>
      </c>
      <c r="L15" s="14">
        <f>H15+J15</f>
        <v>0</v>
      </c>
      <c r="M15" s="15">
        <f>I15+K15</f>
        <v>0</v>
      </c>
    </row>
    <row r="16" spans="1:13" ht="16.5">
      <c r="A16" s="5" t="s">
        <v>34</v>
      </c>
      <c r="B16" s="12">
        <f aca="true" t="shared" si="1" ref="B16:M16">B12+B13+B14+B15</f>
        <v>0</v>
      </c>
      <c r="C16" s="12">
        <f t="shared" si="1"/>
        <v>0</v>
      </c>
      <c r="D16" s="12">
        <f t="shared" si="1"/>
        <v>0</v>
      </c>
      <c r="E16" s="12">
        <f t="shared" si="1"/>
        <v>0</v>
      </c>
      <c r="F16" s="12">
        <f t="shared" si="1"/>
        <v>0</v>
      </c>
      <c r="G16" s="16">
        <f t="shared" si="1"/>
        <v>0</v>
      </c>
      <c r="H16" s="12">
        <f t="shared" si="1"/>
        <v>0</v>
      </c>
      <c r="I16" s="16">
        <f t="shared" si="1"/>
        <v>0</v>
      </c>
      <c r="J16" s="12">
        <f t="shared" si="1"/>
        <v>0</v>
      </c>
      <c r="K16" s="16">
        <f t="shared" si="1"/>
        <v>0</v>
      </c>
      <c r="L16" s="12">
        <f t="shared" si="1"/>
        <v>0</v>
      </c>
      <c r="M16" s="16">
        <f t="shared" si="1"/>
        <v>0</v>
      </c>
    </row>
    <row r="17" spans="1:13" s="43" customFormat="1" ht="49.5">
      <c r="A17" s="44" t="s">
        <v>51</v>
      </c>
      <c r="B17" s="41"/>
      <c r="C17" s="41"/>
      <c r="D17" s="41"/>
      <c r="E17" s="41"/>
      <c r="F17" s="41"/>
      <c r="G17" s="42"/>
      <c r="H17" s="41"/>
      <c r="I17" s="42"/>
      <c r="J17" s="41"/>
      <c r="K17" s="42"/>
      <c r="L17" s="41"/>
      <c r="M17" s="42"/>
    </row>
    <row r="18" spans="1:13" s="43" customFormat="1" ht="33">
      <c r="A18" s="45" t="s">
        <v>52</v>
      </c>
      <c r="B18" s="41"/>
      <c r="C18" s="41"/>
      <c r="D18" s="41"/>
      <c r="E18" s="41"/>
      <c r="F18" s="41">
        <v>0</v>
      </c>
      <c r="G18" s="42">
        <v>0</v>
      </c>
      <c r="H18" s="41">
        <v>0</v>
      </c>
      <c r="I18" s="42">
        <v>0</v>
      </c>
      <c r="J18" s="41">
        <v>0</v>
      </c>
      <c r="K18" s="42">
        <v>0</v>
      </c>
      <c r="L18" s="41">
        <f>F18+H18+J18</f>
        <v>0</v>
      </c>
      <c r="M18" s="42">
        <f>G18+I18+K18</f>
        <v>0</v>
      </c>
    </row>
    <row r="19" spans="1:13" s="43" customFormat="1" ht="33">
      <c r="A19" s="45" t="s">
        <v>53</v>
      </c>
      <c r="B19" s="41"/>
      <c r="C19" s="41"/>
      <c r="D19" s="41"/>
      <c r="E19" s="41"/>
      <c r="F19" s="41"/>
      <c r="G19" s="42"/>
      <c r="H19" s="41"/>
      <c r="I19" s="42"/>
      <c r="J19" s="41"/>
      <c r="K19" s="42"/>
      <c r="L19" s="41"/>
      <c r="M19" s="42"/>
    </row>
    <row r="20" spans="1:13" s="43" customFormat="1" ht="16.5">
      <c r="A20" s="45" t="s">
        <v>54</v>
      </c>
      <c r="B20" s="41"/>
      <c r="C20" s="41"/>
      <c r="D20" s="41"/>
      <c r="E20" s="41"/>
      <c r="F20" s="41"/>
      <c r="G20" s="42"/>
      <c r="H20" s="41"/>
      <c r="I20" s="42"/>
      <c r="J20" s="41"/>
      <c r="K20" s="42"/>
      <c r="L20" s="41"/>
      <c r="M20" s="42"/>
    </row>
    <row r="21" spans="1:13" s="43" customFormat="1" ht="16.5">
      <c r="A21" s="46" t="s">
        <v>34</v>
      </c>
      <c r="B21" s="12">
        <f aca="true" t="shared" si="2" ref="B21:M21">B18+B19+B20</f>
        <v>0</v>
      </c>
      <c r="C21" s="12">
        <f t="shared" si="2"/>
        <v>0</v>
      </c>
      <c r="D21" s="12">
        <f t="shared" si="2"/>
        <v>0</v>
      </c>
      <c r="E21" s="12">
        <f t="shared" si="2"/>
        <v>0</v>
      </c>
      <c r="F21" s="12">
        <f t="shared" si="2"/>
        <v>0</v>
      </c>
      <c r="G21" s="16">
        <f t="shared" si="2"/>
        <v>0</v>
      </c>
      <c r="H21" s="12">
        <f t="shared" si="2"/>
        <v>0</v>
      </c>
      <c r="I21" s="16">
        <f t="shared" si="2"/>
        <v>0</v>
      </c>
      <c r="J21" s="12">
        <f t="shared" si="2"/>
        <v>0</v>
      </c>
      <c r="K21" s="16">
        <f t="shared" si="2"/>
        <v>0</v>
      </c>
      <c r="L21" s="12">
        <f t="shared" si="2"/>
        <v>0</v>
      </c>
      <c r="M21" s="16">
        <f t="shared" si="2"/>
        <v>0</v>
      </c>
    </row>
    <row r="22" spans="1:13" s="43" customFormat="1" ht="20.25">
      <c r="A22" s="90" t="s">
        <v>30</v>
      </c>
      <c r="B22" s="90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</row>
    <row r="23" spans="1:13" s="43" customFormat="1" ht="20.25">
      <c r="A23" s="90" t="s">
        <v>73</v>
      </c>
      <c r="B23" s="90"/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</row>
    <row r="24" spans="1:13" s="43" customFormat="1" ht="20.25">
      <c r="A24" s="91" t="s">
        <v>18</v>
      </c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</row>
    <row r="25" spans="1:13" s="43" customFormat="1" ht="16.5">
      <c r="A25" s="92" t="s">
        <v>21</v>
      </c>
      <c r="B25" s="93" t="s">
        <v>22</v>
      </c>
      <c r="C25" s="93"/>
      <c r="D25" s="93" t="s">
        <v>25</v>
      </c>
      <c r="E25" s="93"/>
      <c r="F25" s="93" t="s">
        <v>26</v>
      </c>
      <c r="G25" s="93"/>
      <c r="H25" s="93" t="s">
        <v>27</v>
      </c>
      <c r="I25" s="93"/>
      <c r="J25" s="93" t="s">
        <v>28</v>
      </c>
      <c r="K25" s="93"/>
      <c r="L25" s="93" t="s">
        <v>29</v>
      </c>
      <c r="M25" s="93"/>
    </row>
    <row r="26" spans="1:13" ht="33">
      <c r="A26" s="92"/>
      <c r="B26" s="2" t="s">
        <v>23</v>
      </c>
      <c r="C26" s="2" t="s">
        <v>24</v>
      </c>
      <c r="D26" s="2" t="s">
        <v>23</v>
      </c>
      <c r="E26" s="2" t="s">
        <v>24</v>
      </c>
      <c r="F26" s="2" t="s">
        <v>23</v>
      </c>
      <c r="G26" s="2" t="s">
        <v>24</v>
      </c>
      <c r="H26" s="2" t="s">
        <v>23</v>
      </c>
      <c r="I26" s="2" t="s">
        <v>24</v>
      </c>
      <c r="J26" s="2" t="s">
        <v>23</v>
      </c>
      <c r="K26" s="2" t="s">
        <v>24</v>
      </c>
      <c r="L26" s="2" t="s">
        <v>23</v>
      </c>
      <c r="M26" s="2" t="s">
        <v>24</v>
      </c>
    </row>
    <row r="27" spans="1:13" ht="49.5">
      <c r="A27" s="44" t="s">
        <v>55</v>
      </c>
      <c r="B27" s="41"/>
      <c r="C27" s="41"/>
      <c r="D27" s="41"/>
      <c r="E27" s="41"/>
      <c r="F27" s="41"/>
      <c r="G27" s="42"/>
      <c r="H27" s="41"/>
      <c r="I27" s="42"/>
      <c r="J27" s="41"/>
      <c r="K27" s="42"/>
      <c r="L27" s="41"/>
      <c r="M27" s="42"/>
    </row>
    <row r="28" spans="1:13" ht="16.5">
      <c r="A28" s="47" t="s">
        <v>56</v>
      </c>
      <c r="B28" s="41"/>
      <c r="C28" s="41"/>
      <c r="D28" s="41"/>
      <c r="E28" s="41"/>
      <c r="F28" s="41"/>
      <c r="G28" s="42"/>
      <c r="H28" s="41"/>
      <c r="I28" s="42"/>
      <c r="J28" s="41"/>
      <c r="K28" s="42"/>
      <c r="L28" s="41"/>
      <c r="M28" s="42"/>
    </row>
    <row r="29" spans="1:13" ht="16.5">
      <c r="A29" s="47" t="s">
        <v>57</v>
      </c>
      <c r="B29" s="41"/>
      <c r="C29" s="41"/>
      <c r="D29" s="41"/>
      <c r="E29" s="41"/>
      <c r="F29" s="41"/>
      <c r="G29" s="42"/>
      <c r="H29" s="41"/>
      <c r="I29" s="42"/>
      <c r="J29" s="41"/>
      <c r="K29" s="42"/>
      <c r="L29" s="41"/>
      <c r="M29" s="42"/>
    </row>
    <row r="30" spans="1:16" ht="16.5">
      <c r="A30" s="46" t="s">
        <v>34</v>
      </c>
      <c r="B30" s="12">
        <f aca="true" t="shared" si="3" ref="B30:M30">B28+B29</f>
        <v>0</v>
      </c>
      <c r="C30" s="12">
        <f t="shared" si="3"/>
        <v>0</v>
      </c>
      <c r="D30" s="12">
        <f t="shared" si="3"/>
        <v>0</v>
      </c>
      <c r="E30" s="12">
        <f t="shared" si="3"/>
        <v>0</v>
      </c>
      <c r="F30" s="12">
        <f t="shared" si="3"/>
        <v>0</v>
      </c>
      <c r="G30" s="16">
        <f t="shared" si="3"/>
        <v>0</v>
      </c>
      <c r="H30" s="12">
        <f t="shared" si="3"/>
        <v>0</v>
      </c>
      <c r="I30" s="16">
        <f t="shared" si="3"/>
        <v>0</v>
      </c>
      <c r="J30" s="12">
        <f t="shared" si="3"/>
        <v>0</v>
      </c>
      <c r="K30" s="16">
        <f t="shared" si="3"/>
        <v>0</v>
      </c>
      <c r="L30" s="12">
        <f t="shared" si="3"/>
        <v>0</v>
      </c>
      <c r="M30" s="16">
        <f t="shared" si="3"/>
        <v>0</v>
      </c>
      <c r="N30" s="10"/>
      <c r="P30" s="9"/>
    </row>
    <row r="31" spans="1:14" ht="33">
      <c r="A31" s="6" t="s">
        <v>37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9"/>
    </row>
    <row r="32" spans="1:13" ht="16.5">
      <c r="A32" s="3" t="s">
        <v>38</v>
      </c>
      <c r="B32" s="11"/>
      <c r="C32" s="13"/>
      <c r="D32" s="11"/>
      <c r="E32" s="13"/>
      <c r="F32" s="11"/>
      <c r="G32" s="13"/>
      <c r="H32" s="11"/>
      <c r="I32" s="13"/>
      <c r="J32" s="11"/>
      <c r="K32" s="13"/>
      <c r="L32" s="11"/>
      <c r="M32" s="13"/>
    </row>
    <row r="33" spans="1:13" ht="33">
      <c r="A33" s="4" t="s">
        <v>39</v>
      </c>
      <c r="B33" s="14"/>
      <c r="C33" s="15"/>
      <c r="D33" s="14"/>
      <c r="E33" s="15"/>
      <c r="F33" s="14"/>
      <c r="G33" s="15"/>
      <c r="H33" s="14">
        <v>0</v>
      </c>
      <c r="I33" s="15">
        <v>0</v>
      </c>
      <c r="J33" s="14">
        <v>0</v>
      </c>
      <c r="K33" s="15">
        <v>0</v>
      </c>
      <c r="L33" s="14">
        <f>H33+J33</f>
        <v>0</v>
      </c>
      <c r="M33" s="49">
        <f>I33+K33</f>
        <v>0</v>
      </c>
    </row>
    <row r="34" spans="1:13" ht="16.5">
      <c r="A34" s="3" t="s">
        <v>47</v>
      </c>
      <c r="B34" s="11"/>
      <c r="C34" s="13"/>
      <c r="D34" s="11"/>
      <c r="E34" s="13"/>
      <c r="F34" s="11"/>
      <c r="G34" s="13"/>
      <c r="H34" s="11"/>
      <c r="I34" s="13"/>
      <c r="J34" s="11"/>
      <c r="K34" s="13"/>
      <c r="L34" s="11"/>
      <c r="M34" s="13"/>
    </row>
    <row r="35" spans="1:13" ht="16.5">
      <c r="A35" s="5" t="s">
        <v>34</v>
      </c>
      <c r="B35" s="12">
        <f aca="true" t="shared" si="4" ref="B35:M35">B32+B33+B34</f>
        <v>0</v>
      </c>
      <c r="C35" s="16">
        <f t="shared" si="4"/>
        <v>0</v>
      </c>
      <c r="D35" s="12">
        <f t="shared" si="4"/>
        <v>0</v>
      </c>
      <c r="E35" s="16">
        <f t="shared" si="4"/>
        <v>0</v>
      </c>
      <c r="F35" s="12">
        <f t="shared" si="4"/>
        <v>0</v>
      </c>
      <c r="G35" s="16">
        <f t="shared" si="4"/>
        <v>0</v>
      </c>
      <c r="H35" s="12">
        <f t="shared" si="4"/>
        <v>0</v>
      </c>
      <c r="I35" s="16">
        <f t="shared" si="4"/>
        <v>0</v>
      </c>
      <c r="J35" s="12">
        <f t="shared" si="4"/>
        <v>0</v>
      </c>
      <c r="K35" s="16">
        <f t="shared" si="4"/>
        <v>0</v>
      </c>
      <c r="L35" s="12">
        <f t="shared" si="4"/>
        <v>0</v>
      </c>
      <c r="M35" s="16">
        <f t="shared" si="4"/>
        <v>0</v>
      </c>
    </row>
    <row r="36" spans="1:13" ht="16.5">
      <c r="A36" s="8" t="s">
        <v>40</v>
      </c>
      <c r="B36" s="17">
        <f aca="true" t="shared" si="5" ref="B36:M36">B10+B16+B21+B30+B35</f>
        <v>0</v>
      </c>
      <c r="C36" s="39">
        <f t="shared" si="5"/>
        <v>0</v>
      </c>
      <c r="D36" s="17">
        <f t="shared" si="5"/>
        <v>0</v>
      </c>
      <c r="E36" s="39">
        <f t="shared" si="5"/>
        <v>0</v>
      </c>
      <c r="F36" s="17">
        <f t="shared" si="5"/>
        <v>0</v>
      </c>
      <c r="G36" s="40">
        <f t="shared" si="5"/>
        <v>0</v>
      </c>
      <c r="H36" s="39">
        <f t="shared" si="5"/>
        <v>3</v>
      </c>
      <c r="I36" s="40">
        <f t="shared" si="5"/>
        <v>2499800</v>
      </c>
      <c r="J36" s="17">
        <f t="shared" si="5"/>
        <v>0</v>
      </c>
      <c r="K36" s="40">
        <f t="shared" si="5"/>
        <v>0</v>
      </c>
      <c r="L36" s="17">
        <f t="shared" si="5"/>
        <v>3</v>
      </c>
      <c r="M36" s="39">
        <f t="shared" si="5"/>
        <v>2499800</v>
      </c>
    </row>
  </sheetData>
  <sheetProtection/>
  <mergeCells count="20">
    <mergeCell ref="L4:M4"/>
    <mergeCell ref="A4:A5"/>
    <mergeCell ref="A1:M1"/>
    <mergeCell ref="A2:M2"/>
    <mergeCell ref="A3:M3"/>
    <mergeCell ref="B4:C4"/>
    <mergeCell ref="D4:E4"/>
    <mergeCell ref="F4:G4"/>
    <mergeCell ref="H4:I4"/>
    <mergeCell ref="J4:K4"/>
    <mergeCell ref="A22:M22"/>
    <mergeCell ref="A23:M23"/>
    <mergeCell ref="A24:M24"/>
    <mergeCell ref="A25:A26"/>
    <mergeCell ref="B25:C25"/>
    <mergeCell ref="D25:E25"/>
    <mergeCell ref="F25:G25"/>
    <mergeCell ref="H25:I25"/>
    <mergeCell ref="J25:K25"/>
    <mergeCell ref="L25:M25"/>
  </mergeCells>
  <printOptions/>
  <pageMargins left="0.5" right="0.5" top="0.5" bottom="0.5" header="0.0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CasperX</dc:creator>
  <cp:keywords/>
  <dc:description/>
  <cp:lastModifiedBy>Win 8 Pro</cp:lastModifiedBy>
  <cp:lastPrinted>2021-04-26T02:44:50Z</cp:lastPrinted>
  <dcterms:created xsi:type="dcterms:W3CDTF">2009-05-08T03:50:14Z</dcterms:created>
  <dcterms:modified xsi:type="dcterms:W3CDTF">2021-04-29T03:43:35Z</dcterms:modified>
  <cp:category/>
  <cp:version/>
  <cp:contentType/>
  <cp:contentStatus/>
</cp:coreProperties>
</file>